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04" i="1"/>
  <c r="E98" l="1"/>
  <c r="E91" l="1"/>
  <c r="E97"/>
  <c r="E66" l="1"/>
  <c r="E65"/>
  <c r="E62" l="1"/>
  <c r="E124"/>
  <c r="E70"/>
  <c r="E16"/>
  <c r="E123"/>
  <c r="E122"/>
  <c r="E113"/>
  <c r="E125" l="1"/>
  <c r="E76" l="1"/>
  <c r="E75"/>
  <c r="E112" l="1"/>
  <c r="E99"/>
  <c r="E96"/>
  <c r="E95"/>
  <c r="E94"/>
  <c r="E93"/>
  <c r="E92"/>
  <c r="E105"/>
  <c r="E78"/>
  <c r="E77"/>
  <c r="E64"/>
  <c r="E35" i="2"/>
  <c r="E36" s="1"/>
  <c r="E6" s="1"/>
  <c r="E29"/>
  <c r="E30" s="1"/>
  <c r="E5" s="1"/>
  <c r="E23"/>
  <c r="E22"/>
  <c r="E21"/>
  <c r="E15"/>
  <c r="E16" s="1"/>
  <c r="E3" s="1"/>
  <c r="E118" i="1"/>
  <c r="E117"/>
  <c r="E111"/>
  <c r="E110"/>
  <c r="E106"/>
  <c r="E103"/>
  <c r="E86"/>
  <c r="E87"/>
  <c r="E85"/>
  <c r="E81"/>
  <c r="E80"/>
  <c r="E79"/>
  <c r="E74"/>
  <c r="E71"/>
  <c r="E63"/>
  <c r="E61"/>
  <c r="E57"/>
  <c r="E58" s="1"/>
  <c r="E53"/>
  <c r="E39"/>
  <c r="E40" s="1"/>
  <c r="E33"/>
  <c r="E32"/>
  <c r="E31"/>
  <c r="E25"/>
  <c r="E24"/>
  <c r="E23"/>
  <c r="E17"/>
  <c r="E18" s="1"/>
  <c r="E82" l="1"/>
  <c r="E100"/>
  <c r="E67"/>
  <c r="E114"/>
  <c r="E107"/>
  <c r="E119"/>
  <c r="E24" i="2"/>
  <c r="E4" s="1"/>
  <c r="E8" s="1"/>
  <c r="E88" i="1"/>
  <c r="E26"/>
  <c r="E54"/>
  <c r="E34"/>
  <c r="E48" l="1"/>
  <c r="E4" s="1"/>
  <c r="E11"/>
  <c r="E3" s="1"/>
  <c r="E7" l="1"/>
</calcChain>
</file>

<file path=xl/sharedStrings.xml><?xml version="1.0" encoding="utf-8"?>
<sst xmlns="http://schemas.openxmlformats.org/spreadsheetml/2006/main" count="233" uniqueCount="100">
  <si>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</si>
  <si>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</si>
  <si>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</si>
  <si>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</si>
  <si>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</si>
  <si>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</si>
  <si>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</si>
  <si>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</si>
  <si>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</si>
  <si>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</si>
  <si>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</si>
  <si>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</si>
  <si>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</si>
  <si>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</si>
  <si>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</si>
  <si>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</si>
  <si>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</si>
  <si>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</si>
  <si>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</si>
  <si>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</si>
  <si>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</si>
  <si>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</si>
  <si>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</si>
  <si>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</si>
  <si>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</si>
  <si>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</si>
  <si>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</si>
  <si>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</si>
  <si>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</si>
  <si>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</si>
  <si>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</si>
  <si>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</si>
  <si>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</si>
  <si>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</si>
  <si>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</si>
  <si>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</si>
  <si>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</si>
  <si>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</si>
  <si>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</si>
  <si>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</si>
  <si>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</si>
  <si>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</si>
  <si>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</si>
  <si>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</si>
  <si>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</si>
  <si>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</si>
  <si>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</si>
  <si>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</si>
  <si>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</si>
  <si>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</si>
  <si>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</si>
  <si>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</si>
  <si>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</si>
  <si>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</si>
  <si>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</si>
  <si>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</si>
  <si>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</si>
  <si>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</si>
  <si>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</si>
  <si>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</si>
  <si>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</si>
  <si>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</si>
  <si>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</si>
  <si>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CYKY 5C*1,5</t>
  </si>
  <si>
    <t>CYKY 3C*2,5</t>
  </si>
  <si>
    <t>CYKY 3C*1,5</t>
  </si>
  <si>
    <t>CYKY 3A*1,5</t>
  </si>
  <si>
    <t>CYKY 2A*1,5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</si>
  <si>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</si>
  <si>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</si>
  <si>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</si>
  <si>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</si>
  <si>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</si>
  <si>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</si>
  <si>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</si>
  <si>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</si>
  <si>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Vypínač ř. 6+6, 10A, IP20, barva bílá, kompletní bez rámečku, např. ABB Tango</t>
  </si>
  <si>
    <t>Zásuvka 16A/230V, IP20, svodič T3, barva bílá, kompletní bez rámečku, např. ABB Tango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</si>
  <si>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</si>
  <si>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</si>
  <si>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</si>
  <si>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</si>
  <si>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</si>
  <si>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E2, zářivka přisazená např. Modus LLX 235 ALDP, T5, EP, IP20, optický systém, 2*35W</t>
  </si>
  <si>
    <t>Montáž kabelového žlabu NKZIN 50x250x0,7</t>
  </si>
  <si>
    <t>Montáž svítidla přisazeného/zapuštěného včetně krytu</t>
  </si>
  <si>
    <t>Svítidlo E3, zářivka přisazená např. Modus LLX 249 ALDP, T5, EP, IP20, optický systém, 2*49W</t>
  </si>
  <si>
    <t>Svítidlo E1, zářivka zapuštěná např. Modus I214 ALDP, T5, EP, IP20, optický systém, 2*14W</t>
  </si>
  <si>
    <t>Svítidlo E1n, zářivka zapuštěná např. Modus I214 ALDP, T5, EP, IP20, optický systém, 2*14W, NE</t>
  </si>
  <si>
    <t>Svítidlo NO1, nouzové svítidlo stropní např. Osmont Helios DS LED 1W LED BASIC, IP42, 1hod, SE</t>
  </si>
  <si>
    <t>Snímač pohybu nástěnný, 10A, 230V, dosah 10,0 metrů, 180°</t>
  </si>
  <si>
    <t>CXKH-V 3C*1,5 B2ca, s1, d0, P60-R</t>
  </si>
  <si>
    <t>CYKY 4B*10</t>
  </si>
  <si>
    <t>CY16 ZŽ</t>
  </si>
  <si>
    <t>Montáž kabelu do 16mm2</t>
  </si>
  <si>
    <t>Krabice na povrch, IP54, např. Kopos Kolín 8130</t>
  </si>
  <si>
    <t>Kabelový žlab, např. Kopos Kolín NKZIN 50x250x0,7 vč. závěsů, spojek atp…</t>
  </si>
  <si>
    <t>Rekapitulace výkazu ETAPA RP3:</t>
  </si>
  <si>
    <t>Rekapitulace VRN ETAPA RP3:</t>
  </si>
  <si>
    <t>Rozvaděč RP3, přesná specifikace viz. níže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</si>
</sst>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5"/>
  <sheetViews>
    <sheetView tabSelected="1" view="pageLayout" zoomScaleNormal="100" workbookViewId="0">
      <selection activeCell="E6" sqref="E6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97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34</v>
      </c>
      <c r="E5" s="17">
        <v>0</v>
      </c>
    </row>
    <row r="6" spans="1:5" ht="15.75" thickBot="1"/>
    <row r="7" spans="1:5" ht="19.5" thickTop="1" thickBot="1">
      <c r="A7" s="16" t="s">
        <v>33</v>
      </c>
      <c r="E7" s="26">
        <f>SUM(E3:E5)</f>
        <v>0</v>
      </c>
    </row>
    <row r="8" spans="1:5" ht="18.75" thickTop="1">
      <c r="A8" s="10" t="s">
        <v>35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E18+E26+E34+E40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>
      <c r="A16" s="3" t="s">
        <v>7</v>
      </c>
      <c r="B16" s="3" t="s">
        <v>9</v>
      </c>
      <c r="C16" s="4">
        <v>28</v>
      </c>
      <c r="D16" s="11">
        <v>0</v>
      </c>
      <c r="E16" s="38">
        <f>(C16*D16)</f>
        <v>0</v>
      </c>
    </row>
    <row r="17" spans="1:5" ht="15.75" thickBot="1">
      <c r="A17" s="3" t="s">
        <v>82</v>
      </c>
      <c r="B17" s="3" t="s">
        <v>9</v>
      </c>
      <c r="C17" s="4">
        <v>28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7" t="s">
        <v>0</v>
      </c>
      <c r="B22" s="28" t="s">
        <v>1</v>
      </c>
      <c r="C22" s="28" t="s">
        <v>2</v>
      </c>
      <c r="D22" s="28" t="s">
        <v>3</v>
      </c>
      <c r="E22" s="29" t="s">
        <v>4</v>
      </c>
    </row>
    <row r="23" spans="1:5">
      <c r="A23" s="3" t="s">
        <v>14</v>
      </c>
      <c r="B23" s="3" t="s">
        <v>10</v>
      </c>
      <c r="C23" s="4">
        <v>1</v>
      </c>
      <c r="D23" s="11">
        <v>0</v>
      </c>
      <c r="E23" s="11">
        <f t="shared" ref="E23:E25" si="0">(C23*D23)</f>
        <v>0</v>
      </c>
    </row>
    <row r="24" spans="1:5">
      <c r="A24" s="6" t="s">
        <v>13</v>
      </c>
      <c r="B24" s="6" t="s">
        <v>11</v>
      </c>
      <c r="C24" s="7">
        <v>440</v>
      </c>
      <c r="D24" s="8">
        <v>0</v>
      </c>
      <c r="E24" s="8">
        <f t="shared" si="0"/>
        <v>0</v>
      </c>
    </row>
    <row r="25" spans="1:5" ht="15.75" thickBot="1">
      <c r="A25" s="6" t="s">
        <v>15</v>
      </c>
      <c r="B25" s="6" t="s">
        <v>12</v>
      </c>
      <c r="C25" s="7">
        <v>60</v>
      </c>
      <c r="D25" s="8">
        <v>0</v>
      </c>
      <c r="E25" s="8">
        <f t="shared" si="0"/>
        <v>0</v>
      </c>
    </row>
    <row r="26" spans="1:5" ht="15.75" thickBot="1">
      <c r="A26" s="10"/>
      <c r="B26" s="10"/>
      <c r="C26" s="10"/>
      <c r="D26" s="10"/>
      <c r="E26" s="21">
        <f>SUM(E23:E25)</f>
        <v>0</v>
      </c>
    </row>
    <row r="27" spans="1:5">
      <c r="A27" s="1"/>
      <c r="B27" s="1"/>
      <c r="C27" s="1"/>
      <c r="D27" s="1"/>
      <c r="E27" s="1"/>
    </row>
    <row r="28" spans="1:5" ht="15.75">
      <c r="A28" s="2" t="s">
        <v>16</v>
      </c>
    </row>
    <row r="29" spans="1:5" ht="15.75" thickBot="1"/>
    <row r="30" spans="1:5" ht="15.75" thickBot="1">
      <c r="A30" s="27" t="s">
        <v>0</v>
      </c>
      <c r="B30" s="28" t="s">
        <v>1</v>
      </c>
      <c r="C30" s="28" t="s">
        <v>2</v>
      </c>
      <c r="D30" s="28" t="s">
        <v>3</v>
      </c>
      <c r="E30" s="29" t="s">
        <v>4</v>
      </c>
    </row>
    <row r="31" spans="1:5">
      <c r="A31" s="3" t="s">
        <v>17</v>
      </c>
      <c r="B31" s="3" t="s">
        <v>19</v>
      </c>
      <c r="C31" s="4">
        <v>2</v>
      </c>
      <c r="D31" s="11">
        <v>0</v>
      </c>
      <c r="E31" s="11">
        <f>(C31*D31)</f>
        <v>0</v>
      </c>
    </row>
    <row r="32" spans="1:5">
      <c r="A32" s="6" t="s">
        <v>18</v>
      </c>
      <c r="B32" s="6" t="s">
        <v>74</v>
      </c>
      <c r="C32" s="7">
        <v>50</v>
      </c>
      <c r="D32" s="8">
        <v>0</v>
      </c>
      <c r="E32" s="8">
        <f>(C32*D32)</f>
        <v>0</v>
      </c>
    </row>
    <row r="33" spans="1:5" ht="15.75" thickBot="1">
      <c r="A33" s="6" t="s">
        <v>50</v>
      </c>
      <c r="B33" s="6" t="s">
        <v>19</v>
      </c>
      <c r="C33" s="7">
        <v>2</v>
      </c>
      <c r="D33" s="8">
        <v>0</v>
      </c>
      <c r="E33" s="9">
        <f>(C33*D33)</f>
        <v>0</v>
      </c>
    </row>
    <row r="34" spans="1:5" ht="15.75" thickBot="1">
      <c r="A34" s="10"/>
      <c r="B34" s="10"/>
      <c r="C34" s="10"/>
      <c r="D34" s="10"/>
      <c r="E34" s="21">
        <f>SUM(E31:E33)</f>
        <v>0</v>
      </c>
    </row>
    <row r="35" spans="1:5">
      <c r="A35" s="1"/>
      <c r="B35" s="1"/>
      <c r="C35" s="1"/>
      <c r="D35" s="1"/>
      <c r="E35" s="20"/>
    </row>
    <row r="36" spans="1:5" ht="15.75">
      <c r="A36" s="2" t="s">
        <v>20</v>
      </c>
    </row>
    <row r="37" spans="1:5" ht="15.75" thickBot="1"/>
    <row r="38" spans="1:5" ht="15.75" thickBot="1">
      <c r="A38" s="27" t="s">
        <v>0</v>
      </c>
      <c r="B38" s="28" t="s">
        <v>1</v>
      </c>
      <c r="C38" s="28" t="s">
        <v>2</v>
      </c>
      <c r="D38" s="28" t="s">
        <v>3</v>
      </c>
      <c r="E38" s="29" t="s">
        <v>4</v>
      </c>
    </row>
    <row r="39" spans="1:5" ht="15.75" thickBot="1">
      <c r="A39" s="3" t="s">
        <v>21</v>
      </c>
      <c r="B39" s="3" t="s">
        <v>19</v>
      </c>
      <c r="C39" s="4">
        <v>2</v>
      </c>
      <c r="D39" s="11">
        <v>0</v>
      </c>
      <c r="E39" s="5">
        <f>(C39*D39)</f>
        <v>0</v>
      </c>
    </row>
    <row r="40" spans="1:5" ht="15.75" thickBot="1">
      <c r="A40" s="1"/>
      <c r="B40" s="1"/>
      <c r="C40" s="1"/>
      <c r="D40" s="1"/>
      <c r="E40" s="21">
        <f>E39</f>
        <v>0</v>
      </c>
    </row>
    <row r="41" spans="1:5">
      <c r="A41" s="1"/>
      <c r="B41" s="1"/>
      <c r="C41" s="1"/>
      <c r="D41" s="1"/>
      <c r="E41" s="20"/>
    </row>
    <row r="42" spans="1:5" ht="15.75" thickBot="1">
      <c r="A42" s="19"/>
      <c r="B42" s="19"/>
      <c r="C42" s="19"/>
      <c r="D42" s="19"/>
      <c r="E42" s="19"/>
    </row>
    <row r="43" spans="1:5" ht="15.75" thickTop="1">
      <c r="A43" s="1"/>
      <c r="B43" s="1"/>
      <c r="C43" s="1"/>
      <c r="D43" s="1"/>
      <c r="E43" s="1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22</v>
      </c>
      <c r="B48" s="1"/>
      <c r="C48" s="1"/>
      <c r="D48" s="1"/>
      <c r="E48" s="21">
        <f>E54+E58+E67+E71+E82+E88+E100+E107+E114+E119+E125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7" t="s">
        <v>51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99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52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53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87</v>
      </c>
      <c r="B61" s="6" t="s">
        <v>24</v>
      </c>
      <c r="C61" s="7">
        <v>6</v>
      </c>
      <c r="D61" s="8">
        <v>0</v>
      </c>
      <c r="E61" s="8">
        <f t="shared" ref="E61:E63" si="1">(C61*D61)</f>
        <v>0</v>
      </c>
    </row>
    <row r="62" spans="1:5">
      <c r="A62" s="6" t="s">
        <v>88</v>
      </c>
      <c r="B62" s="6" t="s">
        <v>24</v>
      </c>
      <c r="C62" s="7">
        <v>3</v>
      </c>
      <c r="D62" s="8">
        <v>0</v>
      </c>
      <c r="E62" s="8">
        <f t="shared" ref="E62" si="2">(C62*D62)</f>
        <v>0</v>
      </c>
    </row>
    <row r="63" spans="1:5">
      <c r="A63" s="6" t="s">
        <v>83</v>
      </c>
      <c r="B63" s="6" t="s">
        <v>24</v>
      </c>
      <c r="C63" s="7">
        <v>17</v>
      </c>
      <c r="D63" s="8">
        <v>0</v>
      </c>
      <c r="E63" s="8">
        <f t="shared" si="1"/>
        <v>0</v>
      </c>
    </row>
    <row r="64" spans="1:5">
      <c r="A64" s="6" t="s">
        <v>86</v>
      </c>
      <c r="B64" s="6" t="s">
        <v>24</v>
      </c>
      <c r="C64" s="7">
        <v>8</v>
      </c>
      <c r="D64" s="8">
        <v>0</v>
      </c>
      <c r="E64" s="8">
        <f t="shared" ref="E64" si="3">(C64*D64)</f>
        <v>0</v>
      </c>
    </row>
    <row r="65" spans="1:5">
      <c r="A65" s="6" t="s">
        <v>89</v>
      </c>
      <c r="B65" s="6" t="s">
        <v>24</v>
      </c>
      <c r="C65" s="7">
        <v>2</v>
      </c>
      <c r="D65" s="8">
        <v>0</v>
      </c>
      <c r="E65" s="8">
        <f t="shared" ref="E65:E66" si="4">(C65*D65)</f>
        <v>0</v>
      </c>
    </row>
    <row r="66" spans="1:5" ht="15.75" thickBot="1">
      <c r="A66" s="6" t="s">
        <v>90</v>
      </c>
      <c r="B66" s="6" t="s">
        <v>24</v>
      </c>
      <c r="C66" s="7">
        <v>6</v>
      </c>
      <c r="D66" s="8">
        <v>0</v>
      </c>
      <c r="E66" s="8">
        <f t="shared" si="4"/>
        <v>0</v>
      </c>
    </row>
    <row r="67" spans="1:5" ht="15.75" thickBot="1">
      <c r="A67" s="10"/>
      <c r="B67" s="10"/>
      <c r="C67" s="10"/>
      <c r="D67" s="10"/>
      <c r="E67" s="21">
        <f>SUM(E61:E66)</f>
        <v>0</v>
      </c>
    </row>
    <row r="68" spans="1:5" ht="15.75" thickBot="1"/>
    <row r="69" spans="1:5" ht="15.75" thickBot="1">
      <c r="A69" s="27" t="s">
        <v>54</v>
      </c>
      <c r="B69" s="28" t="s">
        <v>1</v>
      </c>
      <c r="C69" s="28" t="s">
        <v>2</v>
      </c>
      <c r="D69" s="28" t="s">
        <v>3</v>
      </c>
      <c r="E69" s="29" t="s">
        <v>4</v>
      </c>
    </row>
    <row r="70" spans="1:5" ht="15.75" thickBot="1">
      <c r="A70" s="31" t="s">
        <v>85</v>
      </c>
      <c r="B70" s="31" t="s">
        <v>24</v>
      </c>
      <c r="C70" s="32">
        <v>42</v>
      </c>
      <c r="D70" s="33">
        <v>0</v>
      </c>
      <c r="E70" s="33">
        <f>(C70*D70)</f>
        <v>0</v>
      </c>
    </row>
    <row r="71" spans="1:5" ht="15.75" thickBot="1">
      <c r="A71" s="1"/>
      <c r="B71" s="1"/>
      <c r="C71" s="1"/>
      <c r="D71" s="1"/>
      <c r="E71" s="17">
        <f>SUM(E70:E70)</f>
        <v>0</v>
      </c>
    </row>
    <row r="72" spans="1:5" ht="15.75" thickBot="1">
      <c r="A72" s="1"/>
      <c r="B72" s="1"/>
      <c r="C72" s="1"/>
      <c r="D72" s="1"/>
      <c r="E72" s="14"/>
    </row>
    <row r="73" spans="1:5" ht="15.75" thickBot="1">
      <c r="A73" s="27" t="s">
        <v>55</v>
      </c>
      <c r="B73" s="28" t="s">
        <v>1</v>
      </c>
      <c r="C73" s="28" t="s">
        <v>2</v>
      </c>
      <c r="D73" s="28" t="s">
        <v>3</v>
      </c>
      <c r="E73" s="29" t="s">
        <v>4</v>
      </c>
    </row>
    <row r="74" spans="1:5">
      <c r="A74" s="3" t="s">
        <v>56</v>
      </c>
      <c r="B74" s="3" t="s">
        <v>24</v>
      </c>
      <c r="C74" s="4">
        <v>4</v>
      </c>
      <c r="D74" s="11">
        <v>0</v>
      </c>
      <c r="E74" s="11">
        <f t="shared" ref="E74:E81" si="5">(C74*D74)</f>
        <v>0</v>
      </c>
    </row>
    <row r="75" spans="1:5">
      <c r="A75" s="3" t="s">
        <v>75</v>
      </c>
      <c r="B75" s="6" t="s">
        <v>24</v>
      </c>
      <c r="C75" s="7">
        <v>7</v>
      </c>
      <c r="D75" s="8">
        <v>0</v>
      </c>
      <c r="E75" s="8">
        <f t="shared" ref="E75:E76" si="6">(C75*D75)</f>
        <v>0</v>
      </c>
    </row>
    <row r="76" spans="1:5">
      <c r="A76" s="3" t="s">
        <v>76</v>
      </c>
      <c r="B76" s="6" t="s">
        <v>24</v>
      </c>
      <c r="C76" s="7">
        <v>2</v>
      </c>
      <c r="D76" s="8">
        <v>0</v>
      </c>
      <c r="E76" s="8">
        <f t="shared" si="6"/>
        <v>0</v>
      </c>
    </row>
    <row r="77" spans="1:5">
      <c r="A77" s="6" t="s">
        <v>57</v>
      </c>
      <c r="B77" s="6" t="s">
        <v>24</v>
      </c>
      <c r="C77" s="7">
        <v>82</v>
      </c>
      <c r="D77" s="8">
        <v>0</v>
      </c>
      <c r="E77" s="8">
        <f t="shared" ref="E77:E78" si="7">(C77*D77)</f>
        <v>0</v>
      </c>
    </row>
    <row r="78" spans="1:5">
      <c r="A78" s="6" t="s">
        <v>77</v>
      </c>
      <c r="B78" s="6" t="s">
        <v>24</v>
      </c>
      <c r="C78" s="7">
        <v>21</v>
      </c>
      <c r="D78" s="8">
        <v>0</v>
      </c>
      <c r="E78" s="8">
        <f t="shared" si="7"/>
        <v>0</v>
      </c>
    </row>
    <row r="79" spans="1:5">
      <c r="A79" s="6" t="s">
        <v>58</v>
      </c>
      <c r="B79" s="6" t="s">
        <v>24</v>
      </c>
      <c r="C79" s="7">
        <v>32</v>
      </c>
      <c r="D79" s="8">
        <v>0</v>
      </c>
      <c r="E79" s="8">
        <f t="shared" si="5"/>
        <v>0</v>
      </c>
    </row>
    <row r="80" spans="1:5">
      <c r="A80" s="6" t="s">
        <v>60</v>
      </c>
      <c r="B80" s="6" t="s">
        <v>24</v>
      </c>
      <c r="C80" s="7">
        <v>9</v>
      </c>
      <c r="D80" s="8">
        <v>0</v>
      </c>
      <c r="E80" s="8">
        <f t="shared" si="5"/>
        <v>0</v>
      </c>
    </row>
    <row r="81" spans="1:5" ht="15.75" thickBot="1">
      <c r="A81" s="6" t="s">
        <v>59</v>
      </c>
      <c r="B81" s="6" t="s">
        <v>24</v>
      </c>
      <c r="C81" s="7">
        <v>22</v>
      </c>
      <c r="D81" s="8">
        <v>0</v>
      </c>
      <c r="E81" s="8">
        <f t="shared" si="5"/>
        <v>0</v>
      </c>
    </row>
    <row r="82" spans="1:5" ht="15.75" thickBot="1">
      <c r="A82" s="10"/>
      <c r="B82" s="10"/>
      <c r="C82" s="10"/>
      <c r="D82" s="10"/>
      <c r="E82" s="21">
        <f>SUM(E74:E81)</f>
        <v>0</v>
      </c>
    </row>
    <row r="83" spans="1:5" ht="15.75" thickBot="1"/>
    <row r="84" spans="1:5" ht="15.75" thickBot="1">
      <c r="A84" s="27" t="s">
        <v>61</v>
      </c>
      <c r="B84" s="28" t="s">
        <v>1</v>
      </c>
      <c r="C84" s="28" t="s">
        <v>2</v>
      </c>
      <c r="D84" s="28" t="s">
        <v>3</v>
      </c>
      <c r="E84" s="29" t="s">
        <v>4</v>
      </c>
    </row>
    <row r="85" spans="1:5">
      <c r="A85" s="3" t="s">
        <v>27</v>
      </c>
      <c r="B85" s="3" t="s">
        <v>24</v>
      </c>
      <c r="C85" s="4">
        <v>13</v>
      </c>
      <c r="D85" s="11">
        <v>0</v>
      </c>
      <c r="E85" s="11">
        <f>(C85*D85)</f>
        <v>0</v>
      </c>
    </row>
    <row r="86" spans="1:5">
      <c r="A86" s="6" t="s">
        <v>26</v>
      </c>
      <c r="B86" s="6" t="s">
        <v>24</v>
      </c>
      <c r="C86" s="7">
        <v>103</v>
      </c>
      <c r="D86" s="8">
        <v>0</v>
      </c>
      <c r="E86" s="8">
        <f>(C86*D86)</f>
        <v>0</v>
      </c>
    </row>
    <row r="87" spans="1:5" ht="15.75" thickBot="1">
      <c r="A87" s="6" t="s">
        <v>28</v>
      </c>
      <c r="B87" s="6" t="s">
        <v>24</v>
      </c>
      <c r="C87" s="7">
        <v>63</v>
      </c>
      <c r="D87" s="8">
        <v>0</v>
      </c>
      <c r="E87" s="9">
        <f>(C87*D87)</f>
        <v>0</v>
      </c>
    </row>
    <row r="88" spans="1:5" ht="15.75" thickBot="1">
      <c r="A88" s="1"/>
      <c r="B88" s="1"/>
      <c r="C88" s="1"/>
      <c r="D88" s="1"/>
      <c r="E88" s="21">
        <f>SUM(E85:E87)</f>
        <v>0</v>
      </c>
    </row>
    <row r="89" spans="1:5" ht="15.75" thickBot="1"/>
    <row r="90" spans="1:5" ht="15.75" thickBot="1">
      <c r="A90" s="27" t="s">
        <v>62</v>
      </c>
      <c r="B90" s="28" t="s">
        <v>1</v>
      </c>
      <c r="C90" s="28" t="s">
        <v>2</v>
      </c>
      <c r="D90" s="28" t="s">
        <v>3</v>
      </c>
      <c r="E90" s="29" t="s">
        <v>4</v>
      </c>
    </row>
    <row r="91" spans="1:5">
      <c r="A91" s="6" t="s">
        <v>92</v>
      </c>
      <c r="B91" s="6" t="s">
        <v>12</v>
      </c>
      <c r="C91" s="7">
        <v>12</v>
      </c>
      <c r="D91" s="8">
        <v>0</v>
      </c>
      <c r="E91" s="8">
        <f t="shared" ref="E91" si="8">(C91*D91)</f>
        <v>0</v>
      </c>
    </row>
    <row r="92" spans="1:5">
      <c r="A92" s="6" t="s">
        <v>63</v>
      </c>
      <c r="B92" s="6" t="s">
        <v>12</v>
      </c>
      <c r="C92" s="7">
        <v>35</v>
      </c>
      <c r="D92" s="8">
        <v>0</v>
      </c>
      <c r="E92" s="8">
        <f t="shared" ref="E92:E96" si="9">(C92*D92)</f>
        <v>0</v>
      </c>
    </row>
    <row r="93" spans="1:5">
      <c r="A93" s="6" t="s">
        <v>64</v>
      </c>
      <c r="B93" s="6" t="s">
        <v>12</v>
      </c>
      <c r="C93" s="7">
        <v>795</v>
      </c>
      <c r="D93" s="8">
        <v>0</v>
      </c>
      <c r="E93" s="8">
        <f t="shared" si="9"/>
        <v>0</v>
      </c>
    </row>
    <row r="94" spans="1:5">
      <c r="A94" s="6" t="s">
        <v>65</v>
      </c>
      <c r="B94" s="6" t="s">
        <v>12</v>
      </c>
      <c r="C94" s="7">
        <v>475</v>
      </c>
      <c r="D94" s="8">
        <v>0</v>
      </c>
      <c r="E94" s="8">
        <f t="shared" si="9"/>
        <v>0</v>
      </c>
    </row>
    <row r="95" spans="1:5">
      <c r="A95" s="6" t="s">
        <v>66</v>
      </c>
      <c r="B95" s="6" t="s">
        <v>12</v>
      </c>
      <c r="C95" s="7">
        <v>50</v>
      </c>
      <c r="D95" s="8">
        <v>0</v>
      </c>
      <c r="E95" s="8">
        <f t="shared" si="9"/>
        <v>0</v>
      </c>
    </row>
    <row r="96" spans="1:5">
      <c r="A96" s="6" t="s">
        <v>67</v>
      </c>
      <c r="B96" s="6" t="s">
        <v>12</v>
      </c>
      <c r="C96" s="7">
        <v>30</v>
      </c>
      <c r="D96" s="8">
        <v>0</v>
      </c>
      <c r="E96" s="8">
        <f t="shared" si="9"/>
        <v>0</v>
      </c>
    </row>
    <row r="97" spans="1:5">
      <c r="A97" s="6" t="s">
        <v>91</v>
      </c>
      <c r="B97" s="6" t="s">
        <v>12</v>
      </c>
      <c r="C97" s="7">
        <v>25</v>
      </c>
      <c r="D97" s="8">
        <v>0</v>
      </c>
      <c r="E97" s="8">
        <f t="shared" ref="E97:E98" si="10">(C97*D97)</f>
        <v>0</v>
      </c>
    </row>
    <row r="98" spans="1:5">
      <c r="A98" s="6" t="s">
        <v>93</v>
      </c>
      <c r="B98" s="6" t="s">
        <v>12</v>
      </c>
      <c r="C98" s="7">
        <v>12</v>
      </c>
      <c r="D98" s="8">
        <v>0</v>
      </c>
      <c r="E98" s="8">
        <f t="shared" si="10"/>
        <v>0</v>
      </c>
    </row>
    <row r="99" spans="1:5" ht="15.75" thickBot="1">
      <c r="A99" s="6" t="s">
        <v>68</v>
      </c>
      <c r="B99" s="6" t="s">
        <v>24</v>
      </c>
      <c r="C99" s="7">
        <v>5</v>
      </c>
      <c r="D99" s="8">
        <v>0</v>
      </c>
      <c r="E99" s="9">
        <f t="shared" ref="E99" si="11">(C99*D99)</f>
        <v>0</v>
      </c>
    </row>
    <row r="100" spans="1:5" ht="15.75" thickBot="1">
      <c r="A100" s="10"/>
      <c r="B100" s="10"/>
      <c r="C100" s="10"/>
      <c r="D100" s="10"/>
      <c r="E100" s="21">
        <f>SUM(E91:E99)</f>
        <v>0</v>
      </c>
    </row>
    <row r="101" spans="1:5" ht="15.75" thickBot="1">
      <c r="A101" s="10"/>
      <c r="B101" s="10"/>
      <c r="C101" s="10"/>
      <c r="D101" s="10"/>
      <c r="E101" s="30"/>
    </row>
    <row r="102" spans="1:5" ht="15.75" thickBot="1">
      <c r="A102" s="27" t="s">
        <v>70</v>
      </c>
      <c r="B102" s="28" t="s">
        <v>1</v>
      </c>
      <c r="C102" s="28" t="s">
        <v>2</v>
      </c>
      <c r="D102" s="28" t="s">
        <v>3</v>
      </c>
      <c r="E102" s="29" t="s">
        <v>4</v>
      </c>
    </row>
    <row r="103" spans="1:5">
      <c r="A103" s="3" t="s">
        <v>29</v>
      </c>
      <c r="B103" s="3" t="s">
        <v>12</v>
      </c>
      <c r="C103" s="4">
        <v>1410</v>
      </c>
      <c r="D103" s="11">
        <v>0</v>
      </c>
      <c r="E103" s="11">
        <f t="shared" ref="E103:E106" si="12">(C103*D103)</f>
        <v>0</v>
      </c>
    </row>
    <row r="104" spans="1:5">
      <c r="A104" s="3" t="s">
        <v>94</v>
      </c>
      <c r="B104" s="3" t="s">
        <v>12</v>
      </c>
      <c r="C104" s="4">
        <v>12</v>
      </c>
      <c r="D104" s="11">
        <v>0</v>
      </c>
      <c r="E104" s="11">
        <f t="shared" ref="E104" si="13">(C104*D104)</f>
        <v>0</v>
      </c>
    </row>
    <row r="105" spans="1:5">
      <c r="A105" s="6" t="s">
        <v>30</v>
      </c>
      <c r="B105" s="6" t="s">
        <v>12</v>
      </c>
      <c r="C105" s="7">
        <v>12</v>
      </c>
      <c r="D105" s="8">
        <v>0</v>
      </c>
      <c r="E105" s="8">
        <f t="shared" si="12"/>
        <v>0</v>
      </c>
    </row>
    <row r="106" spans="1:5" ht="15.75" thickBot="1">
      <c r="A106" s="6" t="s">
        <v>69</v>
      </c>
      <c r="B106" s="6" t="s">
        <v>24</v>
      </c>
      <c r="C106" s="7">
        <v>5</v>
      </c>
      <c r="D106" s="8">
        <v>0</v>
      </c>
      <c r="E106" s="9">
        <f t="shared" si="12"/>
        <v>0</v>
      </c>
    </row>
    <row r="107" spans="1:5" ht="15.75" thickBot="1">
      <c r="A107" s="1"/>
      <c r="B107" s="1"/>
      <c r="C107" s="1"/>
      <c r="D107" s="1"/>
      <c r="E107" s="21">
        <f>SUM(E103:E106)</f>
        <v>0</v>
      </c>
    </row>
    <row r="108" spans="1:5" ht="15.75" thickBot="1"/>
    <row r="109" spans="1:5" ht="15.75" thickBot="1">
      <c r="A109" s="27" t="s">
        <v>31</v>
      </c>
      <c r="B109" s="28" t="s">
        <v>1</v>
      </c>
      <c r="C109" s="28" t="s">
        <v>2</v>
      </c>
      <c r="D109" s="28" t="s">
        <v>3</v>
      </c>
      <c r="E109" s="29" t="s">
        <v>4</v>
      </c>
    </row>
    <row r="110" spans="1:5">
      <c r="A110" s="3" t="s">
        <v>72</v>
      </c>
      <c r="B110" s="3" t="s">
        <v>24</v>
      </c>
      <c r="C110" s="4">
        <v>116</v>
      </c>
      <c r="D110" s="11">
        <v>0</v>
      </c>
      <c r="E110" s="11">
        <f t="shared" ref="E110:E111" si="14">(C110*D110)</f>
        <v>0</v>
      </c>
    </row>
    <row r="111" spans="1:5">
      <c r="A111" s="6" t="s">
        <v>73</v>
      </c>
      <c r="B111" s="6" t="s">
        <v>24</v>
      </c>
      <c r="C111" s="7">
        <v>30</v>
      </c>
      <c r="D111" s="8">
        <v>0</v>
      </c>
      <c r="E111" s="8">
        <f t="shared" si="14"/>
        <v>0</v>
      </c>
    </row>
    <row r="112" spans="1:5">
      <c r="A112" s="23" t="s">
        <v>95</v>
      </c>
      <c r="B112" s="6" t="s">
        <v>24</v>
      </c>
      <c r="C112" s="7">
        <v>15</v>
      </c>
      <c r="D112" s="8">
        <v>0</v>
      </c>
      <c r="E112" s="8">
        <f t="shared" ref="E112" si="15">(C112*D112)</f>
        <v>0</v>
      </c>
    </row>
    <row r="113" spans="1:5" ht="15.75" thickBot="1">
      <c r="A113" s="6" t="s">
        <v>96</v>
      </c>
      <c r="B113" s="6" t="s">
        <v>12</v>
      </c>
      <c r="C113" s="7">
        <v>35</v>
      </c>
      <c r="D113" s="8">
        <v>0</v>
      </c>
      <c r="E113" s="8">
        <f t="shared" ref="E113" si="16">(C113*D113)</f>
        <v>0</v>
      </c>
    </row>
    <row r="114" spans="1:5" ht="15.75" thickBot="1">
      <c r="A114" s="10"/>
      <c r="B114" s="10"/>
      <c r="C114" s="10"/>
      <c r="D114" s="10"/>
      <c r="E114" s="21">
        <f>SUM(E110:E113)</f>
        <v>0</v>
      </c>
    </row>
    <row r="115" spans="1:5" ht="15.75" thickBot="1">
      <c r="A115" s="10"/>
      <c r="B115" s="10"/>
      <c r="C115" s="10"/>
      <c r="D115" s="10"/>
      <c r="E115" s="30"/>
    </row>
    <row r="116" spans="1:5" ht="15.75" thickBot="1">
      <c r="A116" s="27" t="s">
        <v>71</v>
      </c>
      <c r="B116" s="28" t="s">
        <v>1</v>
      </c>
      <c r="C116" s="28" t="s">
        <v>2</v>
      </c>
      <c r="D116" s="28" t="s">
        <v>3</v>
      </c>
      <c r="E116" s="29" t="s">
        <v>4</v>
      </c>
    </row>
    <row r="117" spans="1:5">
      <c r="A117" s="3" t="s">
        <v>32</v>
      </c>
      <c r="B117" s="3" t="s">
        <v>24</v>
      </c>
      <c r="C117" s="4">
        <v>161</v>
      </c>
      <c r="D117" s="11">
        <v>0</v>
      </c>
      <c r="E117" s="11">
        <f>(C117*D117)</f>
        <v>0</v>
      </c>
    </row>
    <row r="118" spans="1:5" ht="15.75" thickBot="1">
      <c r="A118" s="6" t="s">
        <v>84</v>
      </c>
      <c r="B118" s="6" t="s">
        <v>12</v>
      </c>
      <c r="C118" s="7">
        <v>35</v>
      </c>
      <c r="D118" s="8">
        <v>0</v>
      </c>
      <c r="E118" s="9">
        <f>(C118*D118)</f>
        <v>0</v>
      </c>
    </row>
    <row r="119" spans="1:5" ht="15.75" thickBot="1">
      <c r="A119" s="1"/>
      <c r="B119" s="1"/>
      <c r="C119" s="1"/>
      <c r="D119" s="1"/>
      <c r="E119" s="21">
        <f>SUM(E117:E118)</f>
        <v>0</v>
      </c>
    </row>
    <row r="120" spans="1:5" ht="17.25" thickBot="1">
      <c r="A120" s="22"/>
    </row>
    <row r="121" spans="1:5" ht="15.75" thickBot="1">
      <c r="A121" s="27" t="s">
        <v>78</v>
      </c>
      <c r="B121" s="28" t="s">
        <v>1</v>
      </c>
      <c r="C121" s="28" t="s">
        <v>2</v>
      </c>
      <c r="D121" s="28" t="s">
        <v>3</v>
      </c>
      <c r="E121" s="29" t="s">
        <v>4</v>
      </c>
    </row>
    <row r="122" spans="1:5">
      <c r="A122" s="37" t="s">
        <v>79</v>
      </c>
      <c r="B122" s="34" t="s">
        <v>9</v>
      </c>
      <c r="C122" s="4">
        <v>1109</v>
      </c>
      <c r="D122" s="11">
        <v>0</v>
      </c>
      <c r="E122" s="11">
        <f t="shared" ref="E122:E123" si="17">(C122*D122)</f>
        <v>0</v>
      </c>
    </row>
    <row r="123" spans="1:5" ht="15.75" customHeight="1">
      <c r="A123" s="36" t="s">
        <v>80</v>
      </c>
      <c r="B123" s="35" t="s">
        <v>9</v>
      </c>
      <c r="C123" s="7">
        <v>315</v>
      </c>
      <c r="D123" s="8">
        <v>0</v>
      </c>
      <c r="E123" s="8">
        <f t="shared" si="17"/>
        <v>0</v>
      </c>
    </row>
    <row r="124" spans="1:5" ht="15.75" customHeight="1" thickBot="1">
      <c r="A124" s="36" t="s">
        <v>81</v>
      </c>
      <c r="B124" s="35" t="s">
        <v>9</v>
      </c>
      <c r="C124" s="7">
        <v>794</v>
      </c>
      <c r="D124" s="8">
        <v>0</v>
      </c>
      <c r="E124" s="8">
        <f t="shared" ref="E124" si="18">(C124*D124)</f>
        <v>0</v>
      </c>
    </row>
    <row r="125" spans="1:5" ht="15.75" thickBot="1">
      <c r="A125" s="10"/>
      <c r="B125" s="10"/>
      <c r="C125" s="10"/>
      <c r="D125" s="10"/>
      <c r="E125" s="21">
        <f>SUM(E122:E124)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98</v>
      </c>
    </row>
    <row r="2" spans="1:5" ht="15.75" thickBot="1"/>
    <row r="3" spans="1:5" ht="16.5" thickBot="1">
      <c r="A3" s="2" t="s">
        <v>37</v>
      </c>
      <c r="E3" s="17">
        <f>E16</f>
        <v>0</v>
      </c>
    </row>
    <row r="4" spans="1:5" ht="16.5" thickBot="1">
      <c r="A4" s="2" t="s">
        <v>40</v>
      </c>
      <c r="E4" s="17">
        <f>E24</f>
        <v>0</v>
      </c>
    </row>
    <row r="5" spans="1:5" ht="16.5" thickBot="1">
      <c r="A5" s="2" t="s">
        <v>46</v>
      </c>
      <c r="E5" s="17">
        <f>E30</f>
        <v>0</v>
      </c>
    </row>
    <row r="6" spans="1:5" ht="16.5" thickBot="1">
      <c r="A6" s="2" t="s">
        <v>48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36</v>
      </c>
      <c r="E8" s="26">
        <f>SUM(E3:E6)</f>
        <v>0</v>
      </c>
    </row>
    <row r="9" spans="1:5" ht="18.75" thickTop="1">
      <c r="A9" s="10" t="s">
        <v>35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37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38</v>
      </c>
      <c r="B15" s="3" t="s">
        <v>39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40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3" t="s">
        <v>41</v>
      </c>
      <c r="B21" s="3" t="s">
        <v>42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44</v>
      </c>
      <c r="B22" s="6" t="s">
        <v>43</v>
      </c>
      <c r="C22" s="7">
        <v>12</v>
      </c>
      <c r="D22" s="8">
        <v>0</v>
      </c>
      <c r="E22" s="8">
        <f>(C22*D22)</f>
        <v>0</v>
      </c>
    </row>
    <row r="23" spans="1:5" ht="15.75" thickBot="1">
      <c r="A23" s="6" t="s">
        <v>45</v>
      </c>
      <c r="B23" s="6" t="s">
        <v>43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46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47</v>
      </c>
      <c r="B29" s="3" t="s">
        <v>39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48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49</v>
      </c>
      <c r="B35" s="3" t="s">
        <v>42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2017-08-11T10:25:22Z</dcterms:modified>
</cp:coreProperties>
</file>